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5" i="1"/>
  <c r="E28" i="1"/>
  <c r="E27" i="1" s="1"/>
</calcChain>
</file>

<file path=xl/sharedStrings.xml><?xml version="1.0" encoding="utf-8"?>
<sst xmlns="http://schemas.openxmlformats.org/spreadsheetml/2006/main" count="54" uniqueCount="45">
  <si>
    <t>Общее 
кол-во</t>
  </si>
  <si>
    <t>Цена за ед. (без НДС)</t>
  </si>
  <si>
    <t>Группа 1</t>
  </si>
  <si>
    <t>Подушка</t>
  </si>
  <si>
    <t>Одеяло синтепон (экипаж)</t>
  </si>
  <si>
    <t>Одеяло синтепон (комсостав)</t>
  </si>
  <si>
    <t>Покрывало цветное (экипаж)</t>
  </si>
  <si>
    <t>Покрывало цветное (ком состав)</t>
  </si>
  <si>
    <t>Матрац (экипаж)</t>
  </si>
  <si>
    <t>Матрац (ком.состав)</t>
  </si>
  <si>
    <t>КПБ (экипаж)</t>
  </si>
  <si>
    <t>КПБ (ком состав)</t>
  </si>
  <si>
    <t>Полотенце махровое</t>
  </si>
  <si>
    <t>Итого сумма +НДС:</t>
  </si>
  <si>
    <t>Итого сумма без НДС:</t>
  </si>
  <si>
    <t>Общая сумма закупа с НДС:</t>
  </si>
  <si>
    <t>Общая сумма закупа без НДС:</t>
  </si>
  <si>
    <t>Базис поставки</t>
  </si>
  <si>
    <t>техническое задание</t>
  </si>
  <si>
    <t>Полотенце махр.500- 700Г/М3
высота ворса 5 мм или 450-500 м3, 160*80см</t>
  </si>
  <si>
    <t>Полотенце махр.500- 700Г/М3 
высота ворса 5 мм или 450-500 м3, 100*50см</t>
  </si>
  <si>
    <t>Полотенце махр.500- 700Г/М3 
высота ворса 5 мм или 450-500 м3, 40*70см</t>
  </si>
  <si>
    <t>Покрывало из ткани Велсофт (2 сп)</t>
  </si>
  <si>
    <t>Покрывало из ткани Велсофт (1,5 сп)</t>
  </si>
  <si>
    <t>Пружинный средней жесткости 120*200*20</t>
  </si>
  <si>
    <t>Пружинный средней жесткости 90*200*20</t>
  </si>
  <si>
    <t>Пружинный средней жесткости 110*190*20</t>
  </si>
  <si>
    <t>Пружинный средней жесткости 100*200*20</t>
  </si>
  <si>
    <t>Пружинный средней жесткости 110*210*20</t>
  </si>
  <si>
    <t>Размер 50*70, файбер, синтепон, 
ткань бязь (вес 600гр.)</t>
  </si>
  <si>
    <t>Бамбук/холлофайбер,
 плотность 300-400 г/м2, (1,5сп.)</t>
  </si>
  <si>
    <t>Бамбук/холлофайбер,
 плотность 300-400 г/м2, (2сп.)</t>
  </si>
  <si>
    <t>Из поролоновой крошки холлофайбер (средней жесткости) 70*190*20</t>
  </si>
  <si>
    <t>Из поролоновой крошки холлофайбер (средней жесткости) 80*200*20</t>
  </si>
  <si>
    <t>Из поролоновой крошки холлофайбер (средней жесткости) 80*190*20</t>
  </si>
  <si>
    <t>Из поролоновой крошки холлофайбер (средней жесткости) 80*210*20</t>
  </si>
  <si>
    <t>Репутация поставщика на рынке:(референс лист, указать макс 5 компаний)</t>
  </si>
  <si>
    <t>Условия оплаты (отсрочка, кал дн)</t>
  </si>
  <si>
    <t>КПБ 1,5 сп х/б "бязь" средней плотности 140-160 г/м2, наволочка 2 шт 50*70см, простыня 150-215см,пододеяльник 1,5сп</t>
  </si>
  <si>
    <t>КПБ 2 сп х/б "бязь" средней плотности 140-160 г/м2, наволочка 2 шт 50*70см, простыня 220-240см,пододеяльник 2 сп</t>
  </si>
  <si>
    <t>Сумма с НДС</t>
  </si>
  <si>
    <t>сумма (без НДС)</t>
  </si>
  <si>
    <t>Цена за ед. с НДС</t>
  </si>
  <si>
    <t xml:space="preserve">сумма НДС </t>
  </si>
  <si>
    <t>НДС за ед.товара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</si>
</sst>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-* #,##0.00_-;\-* #,##0.00_-;_-* &quot;-&quot;_-;_-@_-"/>
    <numFmt numFmtId="165" formatCode="_-* #,##0.0_-;\-* #,##0.0_-;_-* &quot;-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lightGray">
        <bgColor theme="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/>
    <xf numFmtId="164" fontId="2" fillId="2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vertical="center"/>
    </xf>
    <xf numFmtId="41" fontId="2" fillId="2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0" fillId="4" borderId="1" xfId="0" applyFill="1" applyBorder="1"/>
    <xf numFmtId="0" fontId="7" fillId="0" borderId="1" xfId="0" applyNumberFormat="1" applyFont="1" applyFill="1" applyBorder="1" applyAlignment="1" applyProtection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indent="4"/>
    </xf>
    <xf numFmtId="0" fontId="2" fillId="0" borderId="1" xfId="0" applyFont="1" applyFill="1" applyBorder="1" applyAlignment="1">
      <alignment horizontal="right" indent="1"/>
    </xf>
    <xf numFmtId="0" fontId="8" fillId="0" borderId="1" xfId="0" applyNumberFormat="1" applyFont="1" applyFill="1" applyBorder="1" applyAlignment="1" applyProtection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right" indent="1"/>
    </xf>
    <xf numFmtId="4" fontId="2" fillId="5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indent="4"/>
    </xf>
    <xf numFmtId="4" fontId="2" fillId="0" borderId="1" xfId="0" applyNumberFormat="1" applyFont="1" applyBorder="1" applyAlignment="1">
      <alignment horizontal="center"/>
    </xf>
    <xf numFmtId="0" fontId="8" fillId="0" borderId="1" xfId="0" applyNumberFormat="1" applyFont="1" applyFill="1" applyBorder="1" applyAlignment="1" applyProtection="1">
      <alignment horizontal="left" vertical="center" wrapText="1" inden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13" workbookViewId="0">
      <selection activeCell="H35" sqref="H35:H36"/>
    </sheetView>
  </sheetViews>
  <sheetFormatPr defaultRowHeight="15" x14ac:dyDescent="0.25"/>
  <cols>
    <col min="2" max="2" width="27.42578125" customWidth="1"/>
    <col min="3" max="3" width="43" customWidth="1"/>
    <col min="4" max="4" width="6.7109375" bestFit="1" customWidth="1"/>
    <col min="5" max="5" width="12.85546875" bestFit="1" customWidth="1"/>
    <col min="6" max="7" width="12.85546875" customWidth="1"/>
    <col min="8" max="9" width="15.42578125" customWidth="1"/>
    <col min="10" max="10" width="16" customWidth="1"/>
  </cols>
  <sheetData>
    <row r="1" spans="1:10" x14ac:dyDescent="0.25">
      <c r="A1" s="1"/>
      <c r="B1" s="1"/>
      <c r="C1" s="1"/>
      <c r="D1" s="1"/>
      <c r="E1" s="34"/>
      <c r="F1" s="34"/>
      <c r="G1" s="34"/>
      <c r="H1" s="34"/>
      <c r="I1" s="34"/>
      <c r="J1" s="34"/>
    </row>
    <row r="2" spans="1:10" ht="15" customHeight="1" x14ac:dyDescent="0.25">
      <c r="A2" s="1"/>
      <c r="B2" s="1"/>
      <c r="C2" s="1"/>
      <c r="D2" s="35" t="s">
        <v>0</v>
      </c>
      <c r="E2" s="35" t="s">
        <v>1</v>
      </c>
      <c r="F2" s="37" t="s">
        <v>41</v>
      </c>
      <c r="G2" s="37" t="s">
        <v>42</v>
      </c>
      <c r="H2" s="35" t="s">
        <v>40</v>
      </c>
      <c r="I2" s="35" t="s">
        <v>44</v>
      </c>
      <c r="J2" s="35" t="s">
        <v>43</v>
      </c>
    </row>
    <row r="3" spans="1:10" x14ac:dyDescent="0.25">
      <c r="A3" s="1"/>
      <c r="B3" s="1"/>
      <c r="C3" s="1"/>
      <c r="D3" s="35"/>
      <c r="E3" s="35"/>
      <c r="F3" s="38"/>
      <c r="G3" s="38"/>
      <c r="H3" s="35"/>
      <c r="I3" s="35"/>
      <c r="J3" s="35"/>
    </row>
    <row r="4" spans="1:10" x14ac:dyDescent="0.25">
      <c r="A4" s="36" t="s">
        <v>2</v>
      </c>
      <c r="B4" s="36"/>
      <c r="C4" s="10" t="s">
        <v>18</v>
      </c>
      <c r="D4" s="2"/>
      <c r="E4" s="2"/>
      <c r="F4" s="2"/>
      <c r="G4" s="2"/>
      <c r="H4" s="2"/>
      <c r="I4" s="2"/>
      <c r="J4" s="2"/>
    </row>
    <row r="5" spans="1:10" ht="30" x14ac:dyDescent="0.25">
      <c r="A5" s="21" t="s">
        <v>3</v>
      </c>
      <c r="B5" s="21"/>
      <c r="C5" s="15" t="s">
        <v>29</v>
      </c>
      <c r="D5" s="18">
        <v>3140</v>
      </c>
      <c r="E5" s="3"/>
      <c r="F5" s="3"/>
      <c r="G5" s="3"/>
      <c r="H5" s="3"/>
      <c r="I5" s="3"/>
      <c r="J5" s="4"/>
    </row>
    <row r="6" spans="1:10" ht="30" x14ac:dyDescent="0.25">
      <c r="A6" s="21" t="s">
        <v>4</v>
      </c>
      <c r="B6" s="21"/>
      <c r="C6" s="15" t="s">
        <v>30</v>
      </c>
      <c r="D6" s="18">
        <v>2810</v>
      </c>
      <c r="E6" s="3"/>
      <c r="F6" s="3"/>
      <c r="G6" s="3"/>
      <c r="H6" s="3"/>
      <c r="I6" s="3"/>
      <c r="J6" s="4"/>
    </row>
    <row r="7" spans="1:10" ht="30" x14ac:dyDescent="0.25">
      <c r="A7" s="21" t="s">
        <v>5</v>
      </c>
      <c r="B7" s="21"/>
      <c r="C7" s="15" t="s">
        <v>31</v>
      </c>
      <c r="D7" s="18">
        <v>330</v>
      </c>
      <c r="E7" s="3"/>
      <c r="F7" s="3"/>
      <c r="G7" s="3"/>
      <c r="H7" s="3"/>
      <c r="I7" s="3"/>
      <c r="J7" s="4"/>
    </row>
    <row r="8" spans="1:10" x14ac:dyDescent="0.25">
      <c r="A8" s="21" t="s">
        <v>6</v>
      </c>
      <c r="B8" s="21"/>
      <c r="C8" s="11" t="s">
        <v>23</v>
      </c>
      <c r="D8" s="18">
        <v>2810</v>
      </c>
      <c r="E8" s="3"/>
      <c r="F8" s="3"/>
      <c r="G8" s="3"/>
      <c r="H8" s="3"/>
      <c r="I8" s="3"/>
      <c r="J8" s="4"/>
    </row>
    <row r="9" spans="1:10" x14ac:dyDescent="0.25">
      <c r="A9" s="21" t="s">
        <v>7</v>
      </c>
      <c r="B9" s="21"/>
      <c r="C9" s="11" t="s">
        <v>22</v>
      </c>
      <c r="D9" s="18">
        <v>330</v>
      </c>
      <c r="E9" s="5"/>
      <c r="F9" s="5"/>
      <c r="G9" s="5"/>
      <c r="H9" s="6"/>
      <c r="I9" s="6"/>
      <c r="J9" s="4"/>
    </row>
    <row r="10" spans="1:10" ht="30" x14ac:dyDescent="0.25">
      <c r="A10" s="21" t="s">
        <v>8</v>
      </c>
      <c r="B10" s="21"/>
      <c r="C10" s="15" t="s">
        <v>32</v>
      </c>
      <c r="D10" s="18">
        <v>340</v>
      </c>
      <c r="E10" s="5"/>
      <c r="F10" s="5"/>
      <c r="G10" s="5"/>
      <c r="H10" s="6"/>
      <c r="I10" s="6"/>
      <c r="J10" s="4"/>
    </row>
    <row r="11" spans="1:10" ht="30" x14ac:dyDescent="0.25">
      <c r="A11" s="21" t="s">
        <v>8</v>
      </c>
      <c r="B11" s="21"/>
      <c r="C11" s="15" t="s">
        <v>33</v>
      </c>
      <c r="D11" s="18">
        <v>340</v>
      </c>
      <c r="E11" s="5"/>
      <c r="F11" s="5"/>
      <c r="G11" s="5"/>
      <c r="H11" s="6"/>
      <c r="I11" s="6"/>
      <c r="J11" s="4"/>
    </row>
    <row r="12" spans="1:10" ht="30" x14ac:dyDescent="0.25">
      <c r="A12" s="21" t="s">
        <v>8</v>
      </c>
      <c r="B12" s="21"/>
      <c r="C12" s="15" t="s">
        <v>34</v>
      </c>
      <c r="D12" s="18">
        <v>340</v>
      </c>
      <c r="E12" s="5"/>
      <c r="F12" s="5"/>
      <c r="G12" s="5"/>
      <c r="H12" s="6"/>
      <c r="I12" s="6"/>
      <c r="J12" s="4"/>
    </row>
    <row r="13" spans="1:10" ht="30" x14ac:dyDescent="0.25">
      <c r="A13" s="21" t="s">
        <v>8</v>
      </c>
      <c r="B13" s="21"/>
      <c r="C13" s="15" t="s">
        <v>35</v>
      </c>
      <c r="D13" s="18">
        <v>339</v>
      </c>
      <c r="E13" s="5"/>
      <c r="F13" s="5"/>
      <c r="G13" s="5"/>
      <c r="H13" s="6"/>
      <c r="I13" s="6"/>
      <c r="J13" s="4"/>
    </row>
    <row r="14" spans="1:10" x14ac:dyDescent="0.25">
      <c r="A14" s="21" t="s">
        <v>9</v>
      </c>
      <c r="B14" s="21"/>
      <c r="C14" s="15" t="s">
        <v>24</v>
      </c>
      <c r="D14" s="18">
        <v>12</v>
      </c>
      <c r="E14" s="5"/>
      <c r="F14" s="5"/>
      <c r="G14" s="5"/>
      <c r="H14" s="6"/>
      <c r="I14" s="6"/>
      <c r="J14" s="4"/>
    </row>
    <row r="15" spans="1:10" x14ac:dyDescent="0.25">
      <c r="A15" s="21" t="s">
        <v>9</v>
      </c>
      <c r="B15" s="21"/>
      <c r="C15" s="15" t="s">
        <v>25</v>
      </c>
      <c r="D15" s="18">
        <v>11</v>
      </c>
      <c r="E15" s="5"/>
      <c r="F15" s="5"/>
      <c r="G15" s="5"/>
      <c r="H15" s="7"/>
      <c r="I15" s="7"/>
      <c r="J15" s="4"/>
    </row>
    <row r="16" spans="1:10" x14ac:dyDescent="0.25">
      <c r="A16" s="21" t="s">
        <v>9</v>
      </c>
      <c r="B16" s="21"/>
      <c r="C16" s="15" t="s">
        <v>26</v>
      </c>
      <c r="D16" s="18">
        <v>11</v>
      </c>
      <c r="E16" s="5"/>
      <c r="F16" s="5"/>
      <c r="G16" s="5"/>
      <c r="H16" s="7"/>
      <c r="I16" s="7"/>
      <c r="J16" s="4"/>
    </row>
    <row r="17" spans="1:10" x14ac:dyDescent="0.25">
      <c r="A17" s="32" t="s">
        <v>9</v>
      </c>
      <c r="B17" s="33"/>
      <c r="C17" s="15" t="s">
        <v>27</v>
      </c>
      <c r="D17" s="18">
        <v>11</v>
      </c>
      <c r="E17" s="5"/>
      <c r="F17" s="5"/>
      <c r="G17" s="5"/>
      <c r="H17" s="7"/>
      <c r="I17" s="7"/>
      <c r="J17" s="4"/>
    </row>
    <row r="18" spans="1:10" x14ac:dyDescent="0.25">
      <c r="A18" s="32" t="s">
        <v>9</v>
      </c>
      <c r="B18" s="33"/>
      <c r="C18" s="15" t="s">
        <v>28</v>
      </c>
      <c r="D18" s="18">
        <v>11</v>
      </c>
      <c r="E18" s="5"/>
      <c r="F18" s="5"/>
      <c r="G18" s="5"/>
      <c r="H18" s="7"/>
      <c r="I18" s="7"/>
      <c r="J18" s="4"/>
    </row>
    <row r="19" spans="1:10" ht="55.5" customHeight="1" x14ac:dyDescent="0.25">
      <c r="A19" s="21" t="s">
        <v>10</v>
      </c>
      <c r="B19" s="21"/>
      <c r="C19" s="17" t="s">
        <v>38</v>
      </c>
      <c r="D19" s="18">
        <v>6044</v>
      </c>
      <c r="E19" s="5"/>
      <c r="F19" s="5"/>
      <c r="G19" s="5"/>
      <c r="H19" s="6"/>
      <c r="I19" s="6"/>
      <c r="J19" s="4"/>
    </row>
    <row r="20" spans="1:10" ht="45" x14ac:dyDescent="0.25">
      <c r="A20" s="21" t="s">
        <v>11</v>
      </c>
      <c r="B20" s="21"/>
      <c r="C20" s="17" t="s">
        <v>39</v>
      </c>
      <c r="D20" s="18">
        <v>236</v>
      </c>
      <c r="E20" s="5"/>
      <c r="F20" s="5"/>
      <c r="G20" s="5"/>
      <c r="H20" s="6"/>
      <c r="I20" s="6"/>
      <c r="J20" s="4"/>
    </row>
    <row r="21" spans="1:10" ht="30" x14ac:dyDescent="0.25">
      <c r="A21" s="21" t="s">
        <v>12</v>
      </c>
      <c r="B21" s="21"/>
      <c r="C21" s="15" t="s">
        <v>19</v>
      </c>
      <c r="D21" s="18">
        <v>6280</v>
      </c>
      <c r="E21" s="5"/>
      <c r="F21" s="5"/>
      <c r="G21" s="5"/>
      <c r="H21" s="6"/>
      <c r="I21" s="6"/>
      <c r="J21" s="4"/>
    </row>
    <row r="22" spans="1:10" ht="30" x14ac:dyDescent="0.25">
      <c r="A22" s="21" t="s">
        <v>12</v>
      </c>
      <c r="B22" s="21"/>
      <c r="C22" s="16" t="s">
        <v>20</v>
      </c>
      <c r="D22" s="18">
        <v>6280</v>
      </c>
      <c r="E22" s="5"/>
      <c r="F22" s="5"/>
      <c r="G22" s="5"/>
      <c r="H22" s="6"/>
      <c r="I22" s="6"/>
      <c r="J22" s="4"/>
    </row>
    <row r="23" spans="1:10" ht="30" x14ac:dyDescent="0.25">
      <c r="A23" s="21" t="s">
        <v>12</v>
      </c>
      <c r="B23" s="21"/>
      <c r="C23" s="15" t="s">
        <v>21</v>
      </c>
      <c r="D23" s="18">
        <v>6280</v>
      </c>
      <c r="E23" s="5"/>
      <c r="F23" s="5"/>
      <c r="G23" s="5"/>
      <c r="H23" s="6"/>
      <c r="I23" s="6"/>
      <c r="J23" s="4"/>
    </row>
    <row r="24" spans="1:10" hidden="1" x14ac:dyDescent="0.25">
      <c r="A24" s="22" t="s">
        <v>13</v>
      </c>
      <c r="B24" s="22"/>
      <c r="C24" s="12"/>
      <c r="D24" s="8"/>
      <c r="E24" s="23">
        <f>SUM(E5:E23,J5:J10)</f>
        <v>0</v>
      </c>
      <c r="F24" s="23"/>
      <c r="G24" s="23"/>
      <c r="H24" s="23"/>
      <c r="I24" s="23"/>
      <c r="J24" s="23"/>
    </row>
    <row r="25" spans="1:10" hidden="1" x14ac:dyDescent="0.25">
      <c r="A25" s="22" t="s">
        <v>14</v>
      </c>
      <c r="B25" s="22"/>
      <c r="C25" s="12"/>
      <c r="D25" s="8"/>
      <c r="E25" s="23">
        <f>SUM(E5:E23)</f>
        <v>0</v>
      </c>
      <c r="F25" s="23"/>
      <c r="G25" s="23"/>
      <c r="H25" s="23"/>
      <c r="I25" s="23"/>
      <c r="J25" s="23"/>
    </row>
    <row r="26" spans="1:10" hidden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idden="1" x14ac:dyDescent="0.25">
      <c r="A27" s="19" t="s">
        <v>15</v>
      </c>
      <c r="B27" s="19"/>
      <c r="C27" s="13"/>
      <c r="D27" s="1"/>
      <c r="E27" s="20">
        <f>E28*120/100</f>
        <v>0</v>
      </c>
      <c r="F27" s="20"/>
      <c r="G27" s="20"/>
      <c r="H27" s="20"/>
      <c r="I27" s="20"/>
      <c r="J27" s="20"/>
    </row>
    <row r="28" spans="1:10" hidden="1" x14ac:dyDescent="0.25">
      <c r="A28" s="19" t="s">
        <v>16</v>
      </c>
      <c r="B28" s="19"/>
      <c r="C28" s="13"/>
      <c r="D28" s="1"/>
      <c r="E28" s="20">
        <f>E18+K5+K6+K7+K8+K9+K10+K13+K14+K15+K16+K17</f>
        <v>0</v>
      </c>
      <c r="F28" s="20"/>
      <c r="G28" s="20"/>
      <c r="H28" s="20"/>
      <c r="I28" s="20"/>
      <c r="J28" s="20"/>
    </row>
    <row r="29" spans="1:10" x14ac:dyDescent="0.25">
      <c r="A29" s="28"/>
      <c r="B29" s="29"/>
      <c r="C29" s="29"/>
      <c r="D29" s="29"/>
      <c r="E29" s="29"/>
      <c r="F29" s="29"/>
      <c r="G29" s="29"/>
      <c r="H29" s="29"/>
      <c r="I29" s="29"/>
      <c r="J29" s="30"/>
    </row>
    <row r="30" spans="1:10" x14ac:dyDescent="0.25">
      <c r="A30" s="26" t="s">
        <v>37</v>
      </c>
      <c r="B30" s="26"/>
      <c r="C30" s="9"/>
      <c r="D30" s="8"/>
      <c r="E30" s="27"/>
      <c r="F30" s="27"/>
      <c r="G30" s="27"/>
      <c r="H30" s="27"/>
      <c r="I30" s="27"/>
      <c r="J30" s="27"/>
    </row>
    <row r="31" spans="1:10" x14ac:dyDescent="0.25">
      <c r="A31" s="26" t="s">
        <v>17</v>
      </c>
      <c r="B31" s="26"/>
      <c r="C31" s="9"/>
      <c r="D31" s="8"/>
      <c r="E31" s="31"/>
      <c r="F31" s="31"/>
      <c r="G31" s="31"/>
      <c r="H31" s="31"/>
      <c r="I31" s="31"/>
      <c r="J31" s="31"/>
    </row>
    <row r="32" spans="1:10" ht="51" customHeight="1" x14ac:dyDescent="0.25">
      <c r="A32" s="24" t="s">
        <v>36</v>
      </c>
      <c r="B32" s="24"/>
      <c r="C32" s="14"/>
      <c r="D32" s="8"/>
      <c r="E32" s="25"/>
      <c r="F32" s="25"/>
      <c r="G32" s="25"/>
      <c r="H32" s="25"/>
      <c r="I32" s="25"/>
      <c r="J32" s="25"/>
    </row>
  </sheetData>
  <mergeCells count="43">
    <mergeCell ref="A9:B9"/>
    <mergeCell ref="E1:J1"/>
    <mergeCell ref="D2:D3"/>
    <mergeCell ref="E2:E3"/>
    <mergeCell ref="H2:H3"/>
    <mergeCell ref="J2:J3"/>
    <mergeCell ref="A4:B4"/>
    <mergeCell ref="A5:B5"/>
    <mergeCell ref="A6:B6"/>
    <mergeCell ref="A7:B7"/>
    <mergeCell ref="A8:B8"/>
    <mergeCell ref="F2:F3"/>
    <mergeCell ref="G2:G3"/>
    <mergeCell ref="I2:I3"/>
    <mergeCell ref="A10:B10"/>
    <mergeCell ref="A18:B18"/>
    <mergeCell ref="A19:B19"/>
    <mergeCell ref="A20:B20"/>
    <mergeCell ref="A21:B21"/>
    <mergeCell ref="A14:B14"/>
    <mergeCell ref="A11:B11"/>
    <mergeCell ref="A12:B12"/>
    <mergeCell ref="A13:B13"/>
    <mergeCell ref="A15:B15"/>
    <mergeCell ref="A16:B16"/>
    <mergeCell ref="A17:B17"/>
    <mergeCell ref="A32:B32"/>
    <mergeCell ref="E32:J32"/>
    <mergeCell ref="A28:B28"/>
    <mergeCell ref="E28:J28"/>
    <mergeCell ref="A30:B30"/>
    <mergeCell ref="E30:J30"/>
    <mergeCell ref="A29:J29"/>
    <mergeCell ref="A31:B31"/>
    <mergeCell ref="E31:J31"/>
    <mergeCell ref="A27:B27"/>
    <mergeCell ref="E27:J27"/>
    <mergeCell ref="A22:B22"/>
    <mergeCell ref="A23:B23"/>
    <mergeCell ref="A24:B24"/>
    <mergeCell ref="E24:J24"/>
    <mergeCell ref="A25:B25"/>
    <mergeCell ref="E25:J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2026-10-26T00:40:45Z</dcterms:modified>
</cp:coreProperties>
</file>